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FIXED ASSETS/"/>
    </mc:Choice>
  </mc:AlternateContent>
  <xr:revisionPtr revIDLastSave="0" documentId="13_ncr:1_{4DA49D34-8283-9F41-B158-4CAE860056A3}" xr6:coauthVersionLast="36" xr6:coauthVersionMax="36" xr10:uidLastSave="{00000000-0000-0000-0000-000000000000}"/>
  <bookViews>
    <workbookView xWindow="5580" yWindow="2300" windowWidth="27640" windowHeight="16940" xr2:uid="{D60FEA29-F60D-234D-B8A2-063DBE068120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  <c r="F88" i="1"/>
  <c r="F54" i="1" l="1"/>
  <c r="F96" i="1" s="1"/>
  <c r="E29" i="1"/>
  <c r="E8" i="1"/>
  <c r="E54" i="1" s="1"/>
</calcChain>
</file>

<file path=xl/sharedStrings.xml><?xml version="1.0" encoding="utf-8"?>
<sst xmlns="http://schemas.openxmlformats.org/spreadsheetml/2006/main" count="312" uniqueCount="207">
  <si>
    <t>NORTON PARISH COUNCIL</t>
  </si>
  <si>
    <t>DATE</t>
  </si>
  <si>
    <t>DESCRIPTION</t>
  </si>
  <si>
    <t>SUPPLIER</t>
  </si>
  <si>
    <t>LOCATION</t>
  </si>
  <si>
    <t>COST VALUE</t>
  </si>
  <si>
    <t>Community Assets</t>
  </si>
  <si>
    <t>?</t>
  </si>
  <si>
    <t>War Memorial</t>
  </si>
  <si>
    <t>The Dog PH</t>
  </si>
  <si>
    <t>Car Park</t>
  </si>
  <si>
    <t>6.3.00</t>
  </si>
  <si>
    <t>Play Equipment</t>
  </si>
  <si>
    <t xml:space="preserve">Adventure </t>
  </si>
  <si>
    <t>Playing Field</t>
  </si>
  <si>
    <t>01.11.08</t>
  </si>
  <si>
    <t>Playgrounds</t>
  </si>
  <si>
    <t>7.10.09</t>
  </si>
  <si>
    <t>Playdale</t>
  </si>
  <si>
    <t>Village Hall</t>
  </si>
  <si>
    <t>Trust</t>
  </si>
  <si>
    <t>Ixworth Road</t>
  </si>
  <si>
    <t>37 Street Lights</t>
  </si>
  <si>
    <t>E.E.B.</t>
  </si>
  <si>
    <t>Various</t>
  </si>
  <si>
    <t>6.3.23</t>
  </si>
  <si>
    <t>New Street Light</t>
  </si>
  <si>
    <t>SCC</t>
  </si>
  <si>
    <t>The Street</t>
  </si>
  <si>
    <t>0.05.00</t>
  </si>
  <si>
    <t>Fence and Gates</t>
  </si>
  <si>
    <t>G. Walton</t>
  </si>
  <si>
    <t>Play Area</t>
  </si>
  <si>
    <t>Brick walls and piers</t>
  </si>
  <si>
    <t>S. Manley</t>
  </si>
  <si>
    <t>Village Sign</t>
  </si>
  <si>
    <t>10.1.05</t>
  </si>
  <si>
    <t>Youth Shelter</t>
  </si>
  <si>
    <t>G.E. Baker</t>
  </si>
  <si>
    <t>Basket ball &amp; tennis table</t>
  </si>
  <si>
    <t>Play equipment</t>
  </si>
  <si>
    <t>Action Play</t>
  </si>
  <si>
    <t>Play area &amp;</t>
  </si>
  <si>
    <t>Prospect Road</t>
  </si>
  <si>
    <t>2 Picnic tables</t>
  </si>
  <si>
    <t>Playground</t>
  </si>
  <si>
    <t>Play area</t>
  </si>
  <si>
    <t>2 Bench seats</t>
  </si>
  <si>
    <t>Imagineering</t>
  </si>
  <si>
    <t>6.8.18</t>
  </si>
  <si>
    <t>seats</t>
  </si>
  <si>
    <t>No Butts Bins</t>
  </si>
  <si>
    <t>4.11.16</t>
  </si>
  <si>
    <t>VAS signs</t>
  </si>
  <si>
    <t>Westcotec</t>
  </si>
  <si>
    <t>18.1.17</t>
  </si>
  <si>
    <t xml:space="preserve">Action Play </t>
  </si>
  <si>
    <t>31.7.17</t>
  </si>
  <si>
    <t>Proludic</t>
  </si>
  <si>
    <t>3.2.20</t>
  </si>
  <si>
    <t>Slide and safety surface</t>
  </si>
  <si>
    <t>Mortimer Contracts</t>
  </si>
  <si>
    <t>14.9.20</t>
  </si>
  <si>
    <t>Monkey Bars</t>
  </si>
  <si>
    <t>12.8.19</t>
  </si>
  <si>
    <t>CCTV</t>
  </si>
  <si>
    <t>Anglian Security</t>
  </si>
  <si>
    <t xml:space="preserve">CCTV </t>
  </si>
  <si>
    <t>10.9.19</t>
  </si>
  <si>
    <t>Little Green Signs</t>
  </si>
  <si>
    <t>Harry Stebbings</t>
  </si>
  <si>
    <t>Little Green</t>
  </si>
  <si>
    <t>7.10.19</t>
  </si>
  <si>
    <t>Noticeboards</t>
  </si>
  <si>
    <t>Parish Noticeboards</t>
  </si>
  <si>
    <t>Village Hall and Ixworth Road</t>
  </si>
  <si>
    <t>19.10.20</t>
  </si>
  <si>
    <t>Village Signs</t>
  </si>
  <si>
    <t>A1088</t>
  </si>
  <si>
    <t>4.3.21</t>
  </si>
  <si>
    <t>Norton signs</t>
  </si>
  <si>
    <t>Thurston Road</t>
  </si>
  <si>
    <t>12.4.21</t>
  </si>
  <si>
    <t>SIDs</t>
  </si>
  <si>
    <t>Elan City</t>
  </si>
  <si>
    <t>30.9.21</t>
  </si>
  <si>
    <t>14.10.21</t>
  </si>
  <si>
    <t>Various locations</t>
  </si>
  <si>
    <t>8.11.21</t>
  </si>
  <si>
    <t>Trampoline</t>
  </si>
  <si>
    <t>5.12.22</t>
  </si>
  <si>
    <t>10.3.23</t>
  </si>
  <si>
    <t>Zip Wire</t>
  </si>
  <si>
    <t>02.10.23</t>
  </si>
  <si>
    <t>Orbit</t>
  </si>
  <si>
    <t>07.08.23</t>
  </si>
  <si>
    <t>Pole for SID</t>
  </si>
  <si>
    <t>NLG</t>
  </si>
  <si>
    <t>11.12.23</t>
  </si>
  <si>
    <t>05.02.24</t>
  </si>
  <si>
    <t>Kill Your speed signs</t>
  </si>
  <si>
    <t>Directa</t>
  </si>
  <si>
    <t>13.5.24</t>
  </si>
  <si>
    <t>Adult equipment</t>
  </si>
  <si>
    <t>Freshairfitness</t>
  </si>
  <si>
    <t>Playing field</t>
  </si>
  <si>
    <t>1.7.24</t>
  </si>
  <si>
    <t>Speed Indicator Sign</t>
  </si>
  <si>
    <t>Stocksigns</t>
  </si>
  <si>
    <t>Heath Road</t>
  </si>
  <si>
    <t>4.11.24</t>
  </si>
  <si>
    <t>Hall Sign</t>
  </si>
  <si>
    <t>DTS East Ltd</t>
  </si>
  <si>
    <t>Ladder</t>
  </si>
  <si>
    <t>Legend Services</t>
  </si>
  <si>
    <t>1.12.24</t>
  </si>
  <si>
    <t>Memorial Bench</t>
  </si>
  <si>
    <t>Donation</t>
  </si>
  <si>
    <t>FURNITURE AND FITTINGS</t>
  </si>
  <si>
    <t>0.05.00 &amp; 01.07.08</t>
  </si>
  <si>
    <t>Table and seats</t>
  </si>
  <si>
    <t>03.02.03</t>
  </si>
  <si>
    <t>Dog Bins</t>
  </si>
  <si>
    <t>Glasdon</t>
  </si>
  <si>
    <t>Footpath</t>
  </si>
  <si>
    <t>05.01.04</t>
  </si>
  <si>
    <t>08.05.06</t>
  </si>
  <si>
    <t xml:space="preserve">Basketball </t>
  </si>
  <si>
    <t>UK Fitness</t>
  </si>
  <si>
    <t>Football posts</t>
  </si>
  <si>
    <t xml:space="preserve">      "</t>
  </si>
  <si>
    <t xml:space="preserve">       "</t>
  </si>
  <si>
    <t>01.08.07</t>
  </si>
  <si>
    <t>Dog bin - Church</t>
  </si>
  <si>
    <t>Church</t>
  </si>
  <si>
    <t>16.06.07</t>
  </si>
  <si>
    <t>Noticeboard</t>
  </si>
  <si>
    <t>School Close</t>
  </si>
  <si>
    <t>12.07.07</t>
  </si>
  <si>
    <t>Litter bin &amp; Dog bin</t>
  </si>
  <si>
    <t>05.11.07</t>
  </si>
  <si>
    <t>football posts</t>
  </si>
  <si>
    <t>Mark Harrod</t>
  </si>
  <si>
    <t>1.3.2013</t>
  </si>
  <si>
    <t>Tables</t>
  </si>
  <si>
    <t>AML Leisure</t>
  </si>
  <si>
    <t>Village hall</t>
  </si>
  <si>
    <t>Grit bin</t>
  </si>
  <si>
    <t>5-a-side posts</t>
  </si>
  <si>
    <t>Defib box</t>
  </si>
  <si>
    <t>Defib Store</t>
  </si>
  <si>
    <t>Dog Bin</t>
  </si>
  <si>
    <t>6.11.18</t>
  </si>
  <si>
    <t>Litter Bins</t>
  </si>
  <si>
    <t>Recycle Bins Direct</t>
  </si>
  <si>
    <t>27.10.16</t>
  </si>
  <si>
    <t>Speedwatch signs</t>
  </si>
  <si>
    <t>Speedar</t>
  </si>
  <si>
    <t>Mobile</t>
  </si>
  <si>
    <t>2.7.18</t>
  </si>
  <si>
    <t>Play area signs</t>
  </si>
  <si>
    <t>4.2.19</t>
  </si>
  <si>
    <t>Grit bins</t>
  </si>
  <si>
    <t>5.8.19</t>
  </si>
  <si>
    <t>2.9.19</t>
  </si>
  <si>
    <t>Litter Bin</t>
  </si>
  <si>
    <t>18.1.21</t>
  </si>
  <si>
    <t>2 dog bins</t>
  </si>
  <si>
    <t>Footpaths</t>
  </si>
  <si>
    <t>6.6.22</t>
  </si>
  <si>
    <t>9.1.23</t>
  </si>
  <si>
    <t>7.8.23</t>
  </si>
  <si>
    <t>Play area gates</t>
  </si>
  <si>
    <t>3.4.23</t>
  </si>
  <si>
    <t>Bollards</t>
  </si>
  <si>
    <t>Near SIDs</t>
  </si>
  <si>
    <t>5.6.23</t>
  </si>
  <si>
    <t>Dog signs</t>
  </si>
  <si>
    <t>HMS signs</t>
  </si>
  <si>
    <t>play areas &amp; Footpaths</t>
  </si>
  <si>
    <t>Church car park</t>
  </si>
  <si>
    <t>08.01.24</t>
  </si>
  <si>
    <t>Flag Poles</t>
  </si>
  <si>
    <t>E-Bay</t>
  </si>
  <si>
    <t>3.3.25</t>
  </si>
  <si>
    <t>No Dogs Signs</t>
  </si>
  <si>
    <t xml:space="preserve">equipment </t>
  </si>
  <si>
    <t>Laptop</t>
  </si>
  <si>
    <t>Acer</t>
  </si>
  <si>
    <t>Clerk's house</t>
  </si>
  <si>
    <t>Paper Shredder</t>
  </si>
  <si>
    <t>Laminator</t>
  </si>
  <si>
    <t>Councillor's house</t>
  </si>
  <si>
    <t>8.2.21</t>
  </si>
  <si>
    <t>Litter pickers</t>
  </si>
  <si>
    <t>Techno Tronics</t>
  </si>
  <si>
    <t>Aug/Sept 22</t>
  </si>
  <si>
    <t>2 xspeed guns and case</t>
  </si>
  <si>
    <t>Amazon</t>
  </si>
  <si>
    <t>coordinator</t>
  </si>
  <si>
    <t>Fixed assets register - 25/26</t>
  </si>
  <si>
    <t>1.12.25</t>
  </si>
  <si>
    <t>Play area Gates</t>
  </si>
  <si>
    <t>Gadd Bros</t>
  </si>
  <si>
    <t>1.9.25</t>
  </si>
  <si>
    <t>laptop</t>
  </si>
  <si>
    <t>Currys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</si>
</sst>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2"/>
      <color indexed="206"/>
      <name val="Calibri"/>
      <family val="2"/>
    </font>
    <font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2" fontId="4" fillId="0" borderId="0" xfId="0" applyNumberFormat="1" applyFont="1"/>
    <xf numFmtId="2" fontId="0" fillId="0" borderId="0" xfId="0" applyNumberForma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Font="1"/>
    <xf numFmtId="17" fontId="0" fillId="0" borderId="0" xfId="0" applyNumberFormat="1"/>
    <xf numFmtId="2" fontId="0" fillId="0" borderId="0" xfId="0" applyNumberFormat="1" applyFont="1"/>
    <xf numFmtId="0" fontId="5" fillId="0" borderId="0" xfId="0" applyFont="1"/>
    <xf numFmtId="164" fontId="0" fillId="0" borderId="0" xfId="0" applyNumberFormat="1" applyAlignment="1">
      <alignment horizontal="left"/>
    </xf>
    <xf numFmtId="17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A149-D7DE-E449-B85D-18F128C22BD7}">
  <dimension ref="A1:F96"/>
  <sheetViews>
    <sheetView tabSelected="1" topLeftCell="A56" workbookViewId="0">
      <selection activeCell="I96" sqref="I96"/>
    </sheetView>
  </sheetViews>
  <sheetFormatPr baseColWidth="10" defaultRowHeight="16"/>
  <cols>
    <col min="1" max="1" width="9.33203125" customWidth="1"/>
    <col min="2" max="2" width="21.33203125" customWidth="1"/>
    <col min="3" max="3" width="16.6640625" customWidth="1"/>
    <col min="4" max="4" width="13.6640625" customWidth="1"/>
  </cols>
  <sheetData>
    <row r="1" spans="1:6">
      <c r="A1" s="1" t="s">
        <v>0</v>
      </c>
    </row>
    <row r="2" spans="1:6">
      <c r="A2" s="2" t="s">
        <v>200</v>
      </c>
    </row>
    <row r="4" spans="1:6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/>
    </row>
    <row r="5" spans="1:6">
      <c r="A5" s="2" t="s">
        <v>6</v>
      </c>
    </row>
    <row r="6" spans="1:6">
      <c r="A6" t="s">
        <v>7</v>
      </c>
      <c r="B6" t="s">
        <v>8</v>
      </c>
      <c r="C6" t="s">
        <v>7</v>
      </c>
      <c r="D6" t="s">
        <v>9</v>
      </c>
      <c r="E6" s="4">
        <v>1</v>
      </c>
      <c r="F6" s="5"/>
    </row>
    <row r="7" spans="1:6">
      <c r="D7" t="s">
        <v>10</v>
      </c>
      <c r="E7" s="5"/>
      <c r="F7" s="5"/>
    </row>
    <row r="8" spans="1:6">
      <c r="A8" t="s">
        <v>11</v>
      </c>
      <c r="B8" t="s">
        <v>12</v>
      </c>
      <c r="C8" t="s">
        <v>13</v>
      </c>
      <c r="D8" t="s">
        <v>14</v>
      </c>
      <c r="E8" s="4">
        <f>1070.1+3078.08+2873.08+2052.05+1620.53+708.28+868.18+733.9+848.7+229.6+733.9+917+1100</f>
        <v>16833.400000000001</v>
      </c>
      <c r="F8" s="6"/>
    </row>
    <row r="9" spans="1:6">
      <c r="A9" t="s">
        <v>15</v>
      </c>
      <c r="C9" t="s">
        <v>16</v>
      </c>
      <c r="E9" s="7"/>
      <c r="F9" s="5"/>
    </row>
    <row r="10" spans="1:6">
      <c r="A10" t="s">
        <v>17</v>
      </c>
      <c r="C10" t="s">
        <v>18</v>
      </c>
      <c r="E10" s="7"/>
      <c r="F10" s="5"/>
    </row>
    <row r="11" spans="1:6">
      <c r="A11" s="8">
        <v>1940</v>
      </c>
      <c r="B11" t="s">
        <v>19</v>
      </c>
      <c r="C11" t="s">
        <v>20</v>
      </c>
      <c r="D11" t="s">
        <v>21</v>
      </c>
      <c r="E11" s="7">
        <v>1</v>
      </c>
      <c r="F11" s="5"/>
    </row>
    <row r="12" spans="1:6">
      <c r="A12" s="8">
        <v>1940</v>
      </c>
      <c r="B12" t="s">
        <v>14</v>
      </c>
      <c r="C12" t="s">
        <v>20</v>
      </c>
      <c r="D12" t="s">
        <v>21</v>
      </c>
      <c r="E12" s="7">
        <v>1</v>
      </c>
      <c r="F12" s="5"/>
    </row>
    <row r="13" spans="1:6">
      <c r="A13" t="s">
        <v>7</v>
      </c>
      <c r="B13" t="s">
        <v>22</v>
      </c>
      <c r="C13" t="s">
        <v>23</v>
      </c>
      <c r="D13" t="s">
        <v>24</v>
      </c>
      <c r="E13" s="7">
        <v>37</v>
      </c>
      <c r="F13" s="5"/>
    </row>
    <row r="14" spans="1:6">
      <c r="A14" t="s">
        <v>25</v>
      </c>
      <c r="B14" t="s">
        <v>26</v>
      </c>
      <c r="C14" t="s">
        <v>27</v>
      </c>
      <c r="D14" t="s">
        <v>28</v>
      </c>
      <c r="E14" s="7">
        <v>1195.82</v>
      </c>
      <c r="F14" s="5"/>
    </row>
    <row r="15" spans="1:6">
      <c r="A15" t="s">
        <v>29</v>
      </c>
      <c r="B15" t="s">
        <v>30</v>
      </c>
      <c r="C15" t="s">
        <v>31</v>
      </c>
      <c r="D15" t="s">
        <v>32</v>
      </c>
      <c r="E15" s="4">
        <v>1607</v>
      </c>
      <c r="F15" s="5"/>
    </row>
    <row r="16" spans="1:6">
      <c r="A16" t="s">
        <v>29</v>
      </c>
      <c r="B16" t="s">
        <v>33</v>
      </c>
      <c r="C16" t="s">
        <v>34</v>
      </c>
      <c r="D16" t="s">
        <v>19</v>
      </c>
      <c r="E16" s="4">
        <v>2000</v>
      </c>
      <c r="F16" s="5"/>
    </row>
    <row r="17" spans="1:6">
      <c r="A17" t="s">
        <v>29</v>
      </c>
      <c r="B17" t="s">
        <v>35</v>
      </c>
      <c r="C17" t="s">
        <v>7</v>
      </c>
      <c r="D17" t="s">
        <v>19</v>
      </c>
      <c r="E17" s="4">
        <v>2000</v>
      </c>
      <c r="F17" s="5"/>
    </row>
    <row r="18" spans="1:6">
      <c r="A18" t="s">
        <v>36</v>
      </c>
      <c r="B18" t="s">
        <v>37</v>
      </c>
      <c r="C18" t="s">
        <v>38</v>
      </c>
      <c r="D18" t="s">
        <v>19</v>
      </c>
      <c r="E18" s="7">
        <v>3673</v>
      </c>
      <c r="F18" s="5"/>
    </row>
    <row r="19" spans="1:6">
      <c r="A19" s="9">
        <v>40788</v>
      </c>
      <c r="B19" t="s">
        <v>39</v>
      </c>
      <c r="C19" t="s">
        <v>27</v>
      </c>
      <c r="D19" t="s">
        <v>21</v>
      </c>
      <c r="E19" s="4">
        <v>12388</v>
      </c>
      <c r="F19" s="5"/>
    </row>
    <row r="20" spans="1:6">
      <c r="A20" s="9">
        <v>41518</v>
      </c>
      <c r="B20" t="s">
        <v>40</v>
      </c>
      <c r="C20" t="s">
        <v>41</v>
      </c>
      <c r="D20" t="s">
        <v>42</v>
      </c>
      <c r="E20" s="7">
        <v>10889</v>
      </c>
      <c r="F20" s="5"/>
    </row>
    <row r="21" spans="1:6">
      <c r="D21" t="s">
        <v>43</v>
      </c>
      <c r="E21" s="5"/>
      <c r="F21" s="5"/>
    </row>
    <row r="22" spans="1:6">
      <c r="A22" s="9">
        <v>41944</v>
      </c>
      <c r="B22" t="s">
        <v>44</v>
      </c>
      <c r="C22" t="s">
        <v>45</v>
      </c>
      <c r="D22" t="s">
        <v>46</v>
      </c>
      <c r="E22" s="7">
        <v>2016</v>
      </c>
      <c r="F22" s="5"/>
    </row>
    <row r="23" spans="1:6">
      <c r="B23" t="s">
        <v>47</v>
      </c>
      <c r="C23" t="s">
        <v>48</v>
      </c>
      <c r="E23" s="7"/>
      <c r="F23" s="5"/>
    </row>
    <row r="24" spans="1:6">
      <c r="A24" t="s">
        <v>49</v>
      </c>
      <c r="B24" t="s">
        <v>50</v>
      </c>
      <c r="C24" t="s">
        <v>51</v>
      </c>
      <c r="E24" s="5">
        <v>800</v>
      </c>
      <c r="F24" s="5"/>
    </row>
    <row r="25" spans="1:6">
      <c r="A25" s="9" t="s">
        <v>52</v>
      </c>
      <c r="B25" t="s">
        <v>53</v>
      </c>
      <c r="C25" t="s">
        <v>54</v>
      </c>
      <c r="D25" t="s">
        <v>24</v>
      </c>
      <c r="E25" s="7">
        <v>5900</v>
      </c>
    </row>
    <row r="26" spans="1:6">
      <c r="A26" t="s">
        <v>55</v>
      </c>
      <c r="B26" t="s">
        <v>40</v>
      </c>
      <c r="C26" t="s">
        <v>56</v>
      </c>
      <c r="D26" t="s">
        <v>32</v>
      </c>
      <c r="E26" s="5">
        <v>855</v>
      </c>
    </row>
    <row r="27" spans="1:6">
      <c r="A27" t="s">
        <v>57</v>
      </c>
      <c r="B27" t="s">
        <v>12</v>
      </c>
      <c r="C27" t="s">
        <v>58</v>
      </c>
      <c r="D27" t="s">
        <v>32</v>
      </c>
      <c r="E27" s="5">
        <v>21976.63</v>
      </c>
    </row>
    <row r="28" spans="1:6">
      <c r="A28" t="s">
        <v>59</v>
      </c>
      <c r="B28" t="s">
        <v>60</v>
      </c>
      <c r="C28" t="s">
        <v>61</v>
      </c>
      <c r="D28" t="s">
        <v>43</v>
      </c>
      <c r="E28" s="5">
        <v>3950</v>
      </c>
    </row>
    <row r="29" spans="1:6">
      <c r="A29" t="s">
        <v>62</v>
      </c>
      <c r="B29" s="10" t="s">
        <v>63</v>
      </c>
      <c r="C29" t="s">
        <v>61</v>
      </c>
      <c r="D29" t="s">
        <v>43</v>
      </c>
      <c r="E29" s="5">
        <f>1000+1500</f>
        <v>2500</v>
      </c>
    </row>
    <row r="30" spans="1:6">
      <c r="A30" t="s">
        <v>64</v>
      </c>
      <c r="B30" t="s">
        <v>65</v>
      </c>
      <c r="C30" t="s">
        <v>66</v>
      </c>
      <c r="D30" t="s">
        <v>19</v>
      </c>
      <c r="E30" s="5">
        <v>2500</v>
      </c>
    </row>
    <row r="31" spans="1:6">
      <c r="A31" s="11">
        <v>45627</v>
      </c>
      <c r="B31" t="s">
        <v>67</v>
      </c>
      <c r="C31" t="s">
        <v>24</v>
      </c>
      <c r="D31" t="s">
        <v>19</v>
      </c>
      <c r="E31" s="5">
        <v>7724.55</v>
      </c>
    </row>
    <row r="32" spans="1:6">
      <c r="A32" t="s">
        <v>68</v>
      </c>
      <c r="B32" t="s">
        <v>69</v>
      </c>
      <c r="C32" t="s">
        <v>70</v>
      </c>
      <c r="D32" t="s">
        <v>71</v>
      </c>
      <c r="E32" s="5">
        <v>328.4</v>
      </c>
    </row>
    <row r="33" spans="1:6">
      <c r="A33" t="s">
        <v>72</v>
      </c>
      <c r="B33" t="s">
        <v>73</v>
      </c>
      <c r="C33" t="s">
        <v>74</v>
      </c>
      <c r="D33" t="s">
        <v>75</v>
      </c>
      <c r="E33" s="5">
        <v>2082</v>
      </c>
    </row>
    <row r="34" spans="1:6">
      <c r="A34" t="s">
        <v>76</v>
      </c>
      <c r="B34" t="s">
        <v>77</v>
      </c>
      <c r="C34" t="s">
        <v>70</v>
      </c>
      <c r="D34" t="s">
        <v>78</v>
      </c>
      <c r="E34" s="5">
        <v>276</v>
      </c>
    </row>
    <row r="35" spans="1:6">
      <c r="A35" t="s">
        <v>79</v>
      </c>
      <c r="B35" t="s">
        <v>80</v>
      </c>
      <c r="C35" t="s">
        <v>70</v>
      </c>
      <c r="D35" t="s">
        <v>81</v>
      </c>
      <c r="E35" s="5">
        <v>314</v>
      </c>
    </row>
    <row r="36" spans="1:6">
      <c r="A36" t="s">
        <v>82</v>
      </c>
      <c r="B36" t="s">
        <v>83</v>
      </c>
      <c r="C36" t="s">
        <v>84</v>
      </c>
      <c r="D36" t="s">
        <v>24</v>
      </c>
      <c r="E36" s="12">
        <v>3664.66</v>
      </c>
    </row>
    <row r="37" spans="1:6">
      <c r="A37" t="s">
        <v>85</v>
      </c>
      <c r="B37" t="s">
        <v>40</v>
      </c>
      <c r="C37" t="s">
        <v>18</v>
      </c>
      <c r="D37" t="s">
        <v>46</v>
      </c>
      <c r="E37" s="5">
        <v>9178</v>
      </c>
    </row>
    <row r="38" spans="1:6">
      <c r="A38" t="s">
        <v>86</v>
      </c>
      <c r="B38" t="s">
        <v>83</v>
      </c>
      <c r="C38" t="s">
        <v>54</v>
      </c>
      <c r="D38" t="s">
        <v>87</v>
      </c>
      <c r="E38" s="5">
        <v>10904.85</v>
      </c>
    </row>
    <row r="39" spans="1:6">
      <c r="A39" t="s">
        <v>88</v>
      </c>
      <c r="B39" t="s">
        <v>89</v>
      </c>
      <c r="C39" t="s">
        <v>58</v>
      </c>
      <c r="D39" t="s">
        <v>43</v>
      </c>
      <c r="E39" s="5">
        <v>5412.71</v>
      </c>
    </row>
    <row r="40" spans="1:6">
      <c r="A40" t="s">
        <v>90</v>
      </c>
      <c r="B40" t="s">
        <v>35</v>
      </c>
      <c r="C40" t="s">
        <v>70</v>
      </c>
      <c r="D40" t="s">
        <v>71</v>
      </c>
      <c r="E40" s="5">
        <v>418.25</v>
      </c>
    </row>
    <row r="41" spans="1:6">
      <c r="A41" t="s">
        <v>91</v>
      </c>
      <c r="B41" t="s">
        <v>92</v>
      </c>
      <c r="C41" t="s">
        <v>41</v>
      </c>
      <c r="D41" t="s">
        <v>32</v>
      </c>
      <c r="E41" s="5">
        <v>11800</v>
      </c>
      <c r="F41" s="10"/>
    </row>
    <row r="42" spans="1:6">
      <c r="A42" t="s">
        <v>93</v>
      </c>
      <c r="B42" s="10" t="s">
        <v>94</v>
      </c>
      <c r="C42" t="s">
        <v>18</v>
      </c>
      <c r="D42" t="s">
        <v>32</v>
      </c>
      <c r="E42" s="5">
        <v>12277.65</v>
      </c>
    </row>
    <row r="43" spans="1:6">
      <c r="A43" t="s">
        <v>95</v>
      </c>
      <c r="B43" s="10" t="s">
        <v>96</v>
      </c>
      <c r="C43" t="s">
        <v>70</v>
      </c>
      <c r="D43" t="s">
        <v>97</v>
      </c>
      <c r="E43" s="5">
        <v>204.8</v>
      </c>
    </row>
    <row r="44" spans="1:6">
      <c r="A44" t="s">
        <v>95</v>
      </c>
      <c r="B44" s="10" t="s">
        <v>83</v>
      </c>
      <c r="C44" t="s">
        <v>54</v>
      </c>
      <c r="D44" t="s">
        <v>71</v>
      </c>
      <c r="E44" s="5">
        <v>3695</v>
      </c>
      <c r="F44" s="5"/>
    </row>
    <row r="45" spans="1:6">
      <c r="A45" t="s">
        <v>98</v>
      </c>
      <c r="B45" s="10" t="s">
        <v>35</v>
      </c>
      <c r="C45" s="10" t="s">
        <v>70</v>
      </c>
      <c r="D45" t="s">
        <v>97</v>
      </c>
      <c r="E45" s="5">
        <v>425.5</v>
      </c>
    </row>
    <row r="46" spans="1:6">
      <c r="A46" t="s">
        <v>99</v>
      </c>
      <c r="B46" s="10" t="s">
        <v>100</v>
      </c>
      <c r="C46" s="10" t="s">
        <v>101</v>
      </c>
      <c r="D46" s="10" t="s">
        <v>87</v>
      </c>
      <c r="E46" s="5">
        <v>180</v>
      </c>
      <c r="F46" s="5"/>
    </row>
    <row r="47" spans="1:6">
      <c r="A47" t="s">
        <v>102</v>
      </c>
      <c r="B47" s="10" t="s">
        <v>103</v>
      </c>
      <c r="C47" s="10" t="s">
        <v>104</v>
      </c>
      <c r="D47" s="10" t="s">
        <v>105</v>
      </c>
      <c r="E47" s="5">
        <v>4360</v>
      </c>
      <c r="F47" s="5"/>
    </row>
    <row r="48" spans="1:6">
      <c r="A48" t="s">
        <v>106</v>
      </c>
      <c r="B48" s="10" t="s">
        <v>107</v>
      </c>
      <c r="C48" t="s">
        <v>108</v>
      </c>
      <c r="D48" t="s">
        <v>109</v>
      </c>
      <c r="E48" s="5">
        <v>3315</v>
      </c>
      <c r="F48" s="5"/>
    </row>
    <row r="49" spans="1:6">
      <c r="A49" t="s">
        <v>110</v>
      </c>
      <c r="B49" s="10" t="s">
        <v>111</v>
      </c>
      <c r="C49" s="10" t="s">
        <v>112</v>
      </c>
      <c r="D49" s="10" t="s">
        <v>19</v>
      </c>
      <c r="E49" s="5">
        <v>1563</v>
      </c>
      <c r="F49" s="5"/>
    </row>
    <row r="50" spans="1:6">
      <c r="A50" t="s">
        <v>110</v>
      </c>
      <c r="B50" s="10" t="s">
        <v>113</v>
      </c>
      <c r="C50" s="10" t="s">
        <v>114</v>
      </c>
      <c r="D50" s="10" t="s">
        <v>19</v>
      </c>
      <c r="E50" s="5">
        <v>160.96</v>
      </c>
    </row>
    <row r="51" spans="1:6">
      <c r="A51" t="s">
        <v>115</v>
      </c>
      <c r="B51" s="10" t="s">
        <v>116</v>
      </c>
      <c r="C51" s="10" t="s">
        <v>117</v>
      </c>
      <c r="D51" s="10" t="s">
        <v>19</v>
      </c>
      <c r="E51" s="5">
        <v>1</v>
      </c>
      <c r="F51" s="5"/>
    </row>
    <row r="54" spans="1:6">
      <c r="E54" s="5">
        <f>SUM(E6:E53)</f>
        <v>169410.18</v>
      </c>
      <c r="F54" s="5">
        <f>SUM(E6:E51)</f>
        <v>169410.18</v>
      </c>
    </row>
    <row r="55" spans="1:6">
      <c r="A55" s="1" t="s">
        <v>0</v>
      </c>
    </row>
    <row r="56" spans="1:6">
      <c r="A56" s="2" t="s">
        <v>200</v>
      </c>
    </row>
    <row r="57" spans="1:6">
      <c r="A57" s="2" t="s">
        <v>118</v>
      </c>
      <c r="E57" s="13"/>
      <c r="F57" s="5"/>
    </row>
    <row r="58" spans="1:6">
      <c r="E58" s="4"/>
      <c r="F58" s="13"/>
    </row>
    <row r="59" spans="1:6">
      <c r="A59" t="s">
        <v>119</v>
      </c>
      <c r="B59" t="s">
        <v>120</v>
      </c>
      <c r="C59" t="s">
        <v>7</v>
      </c>
      <c r="D59" t="s">
        <v>32</v>
      </c>
      <c r="E59" s="7">
        <v>1688.1</v>
      </c>
    </row>
    <row r="60" spans="1:6">
      <c r="A60" t="s">
        <v>121</v>
      </c>
      <c r="B60" t="s">
        <v>122</v>
      </c>
      <c r="C60" t="s">
        <v>123</v>
      </c>
      <c r="D60" t="s">
        <v>124</v>
      </c>
      <c r="E60" s="13">
        <v>150.03</v>
      </c>
    </row>
    <row r="61" spans="1:6">
      <c r="A61" t="s">
        <v>125</v>
      </c>
      <c r="B61" t="s">
        <v>122</v>
      </c>
      <c r="C61" t="s">
        <v>123</v>
      </c>
      <c r="D61" t="s">
        <v>124</v>
      </c>
      <c r="E61" s="13">
        <v>240.13</v>
      </c>
    </row>
    <row r="62" spans="1:6">
      <c r="A62" t="s">
        <v>126</v>
      </c>
      <c r="B62" t="s">
        <v>127</v>
      </c>
      <c r="C62" t="s">
        <v>128</v>
      </c>
      <c r="D62" t="s">
        <v>43</v>
      </c>
      <c r="E62" s="7">
        <v>1140</v>
      </c>
    </row>
    <row r="63" spans="1:6">
      <c r="A63" t="s">
        <v>126</v>
      </c>
      <c r="B63" t="s">
        <v>129</v>
      </c>
      <c r="C63" t="s">
        <v>130</v>
      </c>
      <c r="D63" t="s">
        <v>131</v>
      </c>
      <c r="E63" s="7">
        <v>540</v>
      </c>
    </row>
    <row r="64" spans="1:6">
      <c r="A64" t="s">
        <v>132</v>
      </c>
      <c r="B64" t="s">
        <v>133</v>
      </c>
      <c r="C64" t="s">
        <v>123</v>
      </c>
      <c r="D64" t="s">
        <v>134</v>
      </c>
      <c r="E64" s="7">
        <v>150</v>
      </c>
    </row>
    <row r="65" spans="1:6">
      <c r="A65" t="s">
        <v>135</v>
      </c>
      <c r="B65" t="s">
        <v>136</v>
      </c>
      <c r="C65" t="s">
        <v>123</v>
      </c>
      <c r="D65" t="s">
        <v>137</v>
      </c>
      <c r="E65" s="7">
        <v>535.02</v>
      </c>
    </row>
    <row r="66" spans="1:6">
      <c r="A66" t="s">
        <v>138</v>
      </c>
      <c r="B66" t="s">
        <v>139</v>
      </c>
      <c r="C66" t="s">
        <v>123</v>
      </c>
      <c r="D66" t="s">
        <v>32</v>
      </c>
      <c r="E66" s="7">
        <v>173.13</v>
      </c>
    </row>
    <row r="67" spans="1:6">
      <c r="A67" t="s">
        <v>140</v>
      </c>
      <c r="B67" t="s">
        <v>141</v>
      </c>
      <c r="C67" t="s">
        <v>142</v>
      </c>
      <c r="D67" t="s">
        <v>14</v>
      </c>
      <c r="E67" s="7">
        <v>540</v>
      </c>
    </row>
    <row r="68" spans="1:6">
      <c r="A68" s="14" t="s">
        <v>143</v>
      </c>
      <c r="B68" t="s">
        <v>144</v>
      </c>
      <c r="C68" t="s">
        <v>145</v>
      </c>
      <c r="D68" t="s">
        <v>146</v>
      </c>
      <c r="E68" s="7">
        <v>765.8</v>
      </c>
    </row>
    <row r="69" spans="1:6">
      <c r="A69" s="15">
        <v>41183</v>
      </c>
      <c r="B69" t="s">
        <v>147</v>
      </c>
      <c r="C69" t="s">
        <v>123</v>
      </c>
      <c r="D69" t="s">
        <v>137</v>
      </c>
      <c r="E69" s="7">
        <v>100.4</v>
      </c>
    </row>
    <row r="70" spans="1:6">
      <c r="A70" s="9">
        <v>41275</v>
      </c>
      <c r="B70" t="s">
        <v>148</v>
      </c>
      <c r="C70" t="s">
        <v>142</v>
      </c>
      <c r="D70" t="s">
        <v>105</v>
      </c>
      <c r="E70" s="7">
        <v>595</v>
      </c>
    </row>
    <row r="71" spans="1:6">
      <c r="A71" s="9">
        <v>42401</v>
      </c>
      <c r="B71" t="s">
        <v>149</v>
      </c>
      <c r="C71" t="s">
        <v>150</v>
      </c>
      <c r="D71" t="s">
        <v>19</v>
      </c>
      <c r="E71" s="7">
        <v>630</v>
      </c>
    </row>
    <row r="72" spans="1:6">
      <c r="A72" s="9">
        <v>42401</v>
      </c>
      <c r="B72" t="s">
        <v>151</v>
      </c>
      <c r="C72" t="s">
        <v>123</v>
      </c>
      <c r="D72" t="s">
        <v>124</v>
      </c>
      <c r="E72" s="13">
        <v>152.02000000000001</v>
      </c>
    </row>
    <row r="73" spans="1:6">
      <c r="A73" t="s">
        <v>152</v>
      </c>
      <c r="B73" t="s">
        <v>153</v>
      </c>
      <c r="C73" t="s">
        <v>154</v>
      </c>
      <c r="D73" t="s">
        <v>32</v>
      </c>
      <c r="E73" s="7">
        <v>458.7</v>
      </c>
    </row>
    <row r="74" spans="1:6">
      <c r="A74" s="9" t="s">
        <v>155</v>
      </c>
      <c r="B74" t="s">
        <v>156</v>
      </c>
      <c r="C74" t="s">
        <v>157</v>
      </c>
      <c r="D74" t="s">
        <v>158</v>
      </c>
      <c r="E74" s="5">
        <v>150</v>
      </c>
    </row>
    <row r="75" spans="1:6">
      <c r="A75" t="s">
        <v>159</v>
      </c>
      <c r="B75" t="s">
        <v>160</v>
      </c>
      <c r="C75" t="s">
        <v>114</v>
      </c>
      <c r="D75" t="s">
        <v>46</v>
      </c>
      <c r="E75" s="5">
        <v>97.9</v>
      </c>
    </row>
    <row r="76" spans="1:6">
      <c r="A76" t="s">
        <v>161</v>
      </c>
      <c r="B76" t="s">
        <v>162</v>
      </c>
      <c r="C76" t="s">
        <v>123</v>
      </c>
      <c r="D76" t="s">
        <v>24</v>
      </c>
      <c r="E76" s="5">
        <v>497.25</v>
      </c>
    </row>
    <row r="77" spans="1:6">
      <c r="A77" t="s">
        <v>163</v>
      </c>
      <c r="B77" t="s">
        <v>141</v>
      </c>
      <c r="C77" t="s">
        <v>142</v>
      </c>
      <c r="D77" t="s">
        <v>14</v>
      </c>
      <c r="E77" s="7">
        <v>630</v>
      </c>
      <c r="F77" s="5"/>
    </row>
    <row r="78" spans="1:6">
      <c r="A78" t="s">
        <v>164</v>
      </c>
      <c r="B78" t="s">
        <v>165</v>
      </c>
      <c r="C78" t="s">
        <v>154</v>
      </c>
      <c r="D78" t="s">
        <v>43</v>
      </c>
      <c r="E78" s="5">
        <v>155</v>
      </c>
      <c r="F78" s="5"/>
    </row>
    <row r="79" spans="1:6">
      <c r="A79" t="s">
        <v>166</v>
      </c>
      <c r="B79" t="s">
        <v>167</v>
      </c>
      <c r="C79" t="s">
        <v>123</v>
      </c>
      <c r="D79" t="s">
        <v>168</v>
      </c>
      <c r="E79" s="5">
        <v>215.14</v>
      </c>
      <c r="F79" s="5"/>
    </row>
    <row r="80" spans="1:6">
      <c r="A80" t="s">
        <v>169</v>
      </c>
      <c r="B80" t="s">
        <v>151</v>
      </c>
      <c r="C80" t="s">
        <v>123</v>
      </c>
      <c r="D80" t="s">
        <v>124</v>
      </c>
      <c r="E80" s="5">
        <v>145.49</v>
      </c>
    </row>
    <row r="81" spans="1:6">
      <c r="A81" t="s">
        <v>170</v>
      </c>
      <c r="B81" t="s">
        <v>151</v>
      </c>
      <c r="C81" t="s">
        <v>123</v>
      </c>
      <c r="D81" t="s">
        <v>124</v>
      </c>
      <c r="E81" s="5">
        <v>128.18</v>
      </c>
    </row>
    <row r="82" spans="1:6">
      <c r="A82" t="s">
        <v>171</v>
      </c>
      <c r="B82" t="s">
        <v>172</v>
      </c>
      <c r="C82" t="s">
        <v>18</v>
      </c>
      <c r="D82" t="s">
        <v>32</v>
      </c>
      <c r="E82" s="5">
        <v>4209</v>
      </c>
      <c r="F82" s="16"/>
    </row>
    <row r="83" spans="1:6">
      <c r="A83" t="s">
        <v>173</v>
      </c>
      <c r="B83" t="s">
        <v>174</v>
      </c>
      <c r="C83" t="s">
        <v>123</v>
      </c>
      <c r="D83" t="s">
        <v>175</v>
      </c>
      <c r="E83" s="5">
        <v>142.22</v>
      </c>
    </row>
    <row r="84" spans="1:6">
      <c r="A84" t="s">
        <v>176</v>
      </c>
      <c r="B84" t="s">
        <v>177</v>
      </c>
      <c r="C84" t="s">
        <v>178</v>
      </c>
      <c r="D84" t="s">
        <v>179</v>
      </c>
      <c r="E84" s="5">
        <v>322</v>
      </c>
    </row>
    <row r="85" spans="1:6">
      <c r="A85" s="10" t="s">
        <v>93</v>
      </c>
      <c r="B85" s="17" t="s">
        <v>151</v>
      </c>
      <c r="C85" t="s">
        <v>123</v>
      </c>
      <c r="D85" t="s">
        <v>180</v>
      </c>
      <c r="E85" s="12">
        <v>293.12</v>
      </c>
    </row>
    <row r="86" spans="1:6">
      <c r="A86" t="s">
        <v>181</v>
      </c>
      <c r="B86" t="s">
        <v>182</v>
      </c>
      <c r="C86" t="s">
        <v>183</v>
      </c>
      <c r="D86" t="s">
        <v>19</v>
      </c>
      <c r="E86" s="5">
        <v>83.32</v>
      </c>
      <c r="F86" s="5"/>
    </row>
    <row r="87" spans="1:6">
      <c r="A87" t="s">
        <v>184</v>
      </c>
      <c r="B87" t="s">
        <v>185</v>
      </c>
      <c r="C87" t="s">
        <v>178</v>
      </c>
      <c r="D87" t="s">
        <v>43</v>
      </c>
      <c r="E87" s="5">
        <v>34.200000000000003</v>
      </c>
      <c r="F87" s="5"/>
    </row>
    <row r="88" spans="1:6">
      <c r="A88" t="s">
        <v>201</v>
      </c>
      <c r="B88" t="s">
        <v>202</v>
      </c>
      <c r="C88" t="s">
        <v>203</v>
      </c>
      <c r="D88" t="s">
        <v>46</v>
      </c>
      <c r="E88" s="5">
        <v>700</v>
      </c>
      <c r="F88" s="5">
        <f>SUM(E59:E88)</f>
        <v>15661.15</v>
      </c>
    </row>
    <row r="90" spans="1:6">
      <c r="A90" s="2" t="s">
        <v>186</v>
      </c>
    </row>
    <row r="91" spans="1:6">
      <c r="A91" t="s">
        <v>187</v>
      </c>
      <c r="B91" t="s">
        <v>188</v>
      </c>
      <c r="D91" t="s">
        <v>189</v>
      </c>
      <c r="E91">
        <v>375.28</v>
      </c>
    </row>
    <row r="92" spans="1:6">
      <c r="B92" t="s">
        <v>190</v>
      </c>
      <c r="D92" t="s">
        <v>189</v>
      </c>
      <c r="E92">
        <v>34.99</v>
      </c>
    </row>
    <row r="93" spans="1:6">
      <c r="B93" t="s">
        <v>191</v>
      </c>
      <c r="D93" t="s">
        <v>192</v>
      </c>
      <c r="E93" s="12">
        <v>39.99</v>
      </c>
    </row>
    <row r="94" spans="1:6">
      <c r="A94" t="s">
        <v>193</v>
      </c>
      <c r="B94" t="s">
        <v>194</v>
      </c>
      <c r="C94" t="s">
        <v>195</v>
      </c>
      <c r="D94" t="s">
        <v>192</v>
      </c>
      <c r="E94">
        <v>48.16</v>
      </c>
    </row>
    <row r="95" spans="1:6">
      <c r="A95" s="10" t="s">
        <v>196</v>
      </c>
      <c r="B95" s="10" t="s">
        <v>197</v>
      </c>
      <c r="C95" s="10" t="s">
        <v>198</v>
      </c>
      <c r="D95" s="10" t="s">
        <v>199</v>
      </c>
      <c r="E95" s="12">
        <v>471.87</v>
      </c>
      <c r="F95">
        <f>SUM(E91:E96)</f>
        <v>1381.95</v>
      </c>
    </row>
    <row r="96" spans="1:6">
      <c r="A96" s="10" t="s">
        <v>204</v>
      </c>
      <c r="B96" s="10" t="s">
        <v>205</v>
      </c>
      <c r="C96" t="s">
        <v>206</v>
      </c>
      <c r="D96" s="10" t="s">
        <v>189</v>
      </c>
      <c r="E96" s="12">
        <v>411.66</v>
      </c>
      <c r="F96" s="18">
        <f>SUM(F54:F95)</f>
        <v>186453.28</v>
      </c>
    </row>
  </sheetData>
  <printOptions gridLines="1"/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dcterms:created xsi:type="dcterms:W3CDTF">2026-01-25T14:09:36Z</dcterms:created>
  <dcterms:modified xsi:type="dcterms:W3CDTF">2026-04-06T14:39:10Z</dcterms:modified>
</cp:coreProperties>
</file>