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blunsdonparishcouncil052-my.sharepoint.com/personal/deborahbraiden_blunsdonparishcouncil052_onmicrosoft_com/Documents/Shared Folders/Finance/Annual finance/Budgets/26-27/"/>
    </mc:Choice>
  </mc:AlternateContent>
  <xr:revisionPtr revIDLastSave="0" documentId="8_{308656FD-A203-43A6-81B9-485D7E85077B}" xr6:coauthVersionLast="47" xr6:coauthVersionMax="47" xr10:uidLastSave="{00000000-0000-0000-0000-000000000000}"/>
  <bookViews>
    <workbookView minimized="1" xWindow="6132" yWindow="3708" windowWidth="17256" windowHeight="8880" xr2:uid="{10C71103-C961-4BCF-9CF6-531E4CF7EDF1}"/>
  </bookViews>
  <sheets>
    <sheet name="Budget" sheetId="1" r:id="rId1"/>
    <sheet name="PIE Chart for Budg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C55" i="1"/>
  <c r="C70" i="1" l="1"/>
</calcChain>
</file>

<file path=xl/sharedStrings.xml><?xml version="1.0" encoding="utf-8"?>
<sst xmlns="http://schemas.openxmlformats.org/spreadsheetml/2006/main" count="66" uniqueCount="66">
  <si>
    <t>BLUNSDON PARISH COUNCIL      APPROVED Budget 19/1/26</t>
  </si>
  <si>
    <t>TOTAL FOR BUDGET</t>
  </si>
  <si>
    <t>Allotments</t>
  </si>
  <si>
    <t>Audits</t>
  </si>
  <si>
    <t>Banking Fees</t>
  </si>
  <si>
    <t>Burytown Cemetery - burials</t>
  </si>
  <si>
    <t>Cemetery digitilisation Project</t>
  </si>
  <si>
    <t>Cemetery/churchyard  topple testing H&amp;S</t>
  </si>
  <si>
    <t>Churchyard</t>
  </si>
  <si>
    <t>Cleaning Vhall &amp; Pavilion</t>
  </si>
  <si>
    <t>Consumables for all facilities</t>
  </si>
  <si>
    <t>Contingency / miscellaneous</t>
  </si>
  <si>
    <t>Councillors Allowances</t>
  </si>
  <si>
    <t xml:space="preserve">Defibrillators </t>
  </si>
  <si>
    <t xml:space="preserve">Electric </t>
  </si>
  <si>
    <t>Employment</t>
  </si>
  <si>
    <t>Expenses</t>
  </si>
  <si>
    <t>FUEL - Allotments etc</t>
  </si>
  <si>
    <t>Gas</t>
  </si>
  <si>
    <t>General / Surveys</t>
  </si>
  <si>
    <t>General Admin (stationary/stamps/printing..)</t>
  </si>
  <si>
    <t>Grounds Maintenance Contract</t>
  </si>
  <si>
    <t>Grounds works</t>
  </si>
  <si>
    <t xml:space="preserve">Grants </t>
  </si>
  <si>
    <t>H&amp;S Testing all sites</t>
  </si>
  <si>
    <t>Hospitality</t>
  </si>
  <si>
    <t xml:space="preserve">Insurance </t>
  </si>
  <si>
    <t xml:space="preserve">IT - subsciptions and support </t>
  </si>
  <si>
    <t>Legal Fees (not financial)</t>
  </si>
  <si>
    <t>Litter Picking</t>
  </si>
  <si>
    <t>Maintenance &amp; Repairs  all sites (except MUGA)</t>
  </si>
  <si>
    <t>Maintenance MUGA &amp; Office</t>
  </si>
  <si>
    <t>NON GM Works &amp; NON PC land</t>
  </si>
  <si>
    <t xml:space="preserve">Office Equipment </t>
  </si>
  <si>
    <t>Payroll Provider</t>
  </si>
  <si>
    <t>Plant and Machinery</t>
  </si>
  <si>
    <t>Planting</t>
  </si>
  <si>
    <t>Phones &amp; Broadband - 3 phones 2 x WIFI</t>
  </si>
  <si>
    <t xml:space="preserve">Professional Advice </t>
  </si>
  <si>
    <t xml:space="preserve">Public / General Events </t>
  </si>
  <si>
    <t>SBC Rates Pavilion &amp; (Office guestimate)</t>
  </si>
  <si>
    <t>Signage</t>
  </si>
  <si>
    <t>Skip Cemetery</t>
  </si>
  <si>
    <t xml:space="preserve">Subscriptions </t>
  </si>
  <si>
    <t>MUGA Toilet hire</t>
  </si>
  <si>
    <t xml:space="preserve">Training </t>
  </si>
  <si>
    <t>Tree maintenance</t>
  </si>
  <si>
    <t xml:space="preserve">Waste and Recycling </t>
  </si>
  <si>
    <t>Water</t>
  </si>
  <si>
    <t>Website &amp; IT</t>
  </si>
  <si>
    <t>Window Cleaning VHALL x 4 visits</t>
  </si>
  <si>
    <t>EMRS - to add as build up each year (see over)</t>
  </si>
  <si>
    <t>TOTAL ESTIMATED EXPENDITURE</t>
  </si>
  <si>
    <t xml:space="preserve">CIL </t>
  </si>
  <si>
    <t>VAT Recoverable - Estimate</t>
  </si>
  <si>
    <t xml:space="preserve">Interest </t>
  </si>
  <si>
    <t xml:space="preserve">Donations / Grants </t>
  </si>
  <si>
    <t xml:space="preserve">Rent - VHALL </t>
  </si>
  <si>
    <t>Rent MUGA</t>
  </si>
  <si>
    <t xml:space="preserve">Rent Allotments </t>
  </si>
  <si>
    <t>Rent Shop</t>
  </si>
  <si>
    <t>Rent Pavilion</t>
  </si>
  <si>
    <t>Rent Recreation Grounds</t>
  </si>
  <si>
    <t>Cemetery Fees</t>
  </si>
  <si>
    <t>TOTAL ESTIMATED RECEIPTS</t>
  </si>
  <si>
    <t>Expenditure minus Income = Precept for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</si>
</sst>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&quot;£&quot;* #,##0.00_-;\-&quot;£&quot;* #,##0.00_-;_-&quot;£&quot;* &quot;-&quot;??_-;_-@_-"/>
  </numFmts>
  <fonts count="6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0" fillId="0" borderId="0" xfId="0" applyNumberFormat="1"/>
    <xf numFmtId="164" fontId="0" fillId="0" borderId="2" xfId="0" applyNumberFormat="1" applyBorder="1"/>
    <xf numFmtId="164" fontId="0" fillId="0" borderId="3" xfId="0" applyNumberFormat="1" applyBorder="1"/>
    <xf numFmtId="164" fontId="3" fillId="0" borderId="3" xfId="0" applyNumberFormat="1" applyFont="1" applyBorder="1"/>
    <xf numFmtId="164" fontId="1" fillId="0" borderId="3" xfId="0" applyNumberFormat="1" applyFont="1" applyBorder="1"/>
    <xf numFmtId="164" fontId="4" fillId="3" borderId="4" xfId="0" applyNumberFormat="1" applyFont="1" applyFill="1" applyBorder="1"/>
    <xf numFmtId="164" fontId="0" fillId="0" borderId="5" xfId="0" applyNumberFormat="1" applyBorder="1"/>
    <xf numFmtId="164" fontId="2" fillId="3" borderId="4" xfId="0" applyNumberFormat="1" applyFont="1" applyFill="1" applyBorder="1"/>
    <xf numFmtId="165" fontId="0" fillId="0" borderId="7" xfId="0" applyNumberFormat="1" applyBorder="1"/>
    <xf numFmtId="165" fontId="2" fillId="3" borderId="7" xfId="0" applyNumberFormat="1" applyFont="1" applyFill="1" applyBorder="1"/>
    <xf numFmtId="165" fontId="2" fillId="3" borderId="8" xfId="0" applyNumberFormat="1" applyFont="1" applyFill="1" applyBorder="1"/>
    <xf numFmtId="0" fontId="2" fillId="2" borderId="1" xfId="0" applyFont="1" applyFill="1" applyBorder="1" applyAlignment="1">
      <alignment horizontal="left" vertical="top" wrapText="1"/>
    </xf>
    <xf numFmtId="165" fontId="2" fillId="2" borderId="6" xfId="0" applyNumberFormat="1" applyFont="1" applyFill="1" applyBorder="1" applyAlignment="1">
      <alignment wrapText="1"/>
    </xf>
    <xf numFmtId="164" fontId="2" fillId="0" borderId="3" xfId="0" applyNumberFormat="1" applyFont="1" applyBorder="1"/>
    <xf numFmtId="165" fontId="0" fillId="0" borderId="3" xfId="0" applyNumberFormat="1" applyBorder="1"/>
    <xf numFmtId="0" fontId="5" fillId="4" borderId="9" xfId="0" applyFont="1" applyFill="1" applyBorder="1" applyAlignment="1">
      <alignment wrapText="1"/>
    </xf>
    <xf numFmtId="165" fontId="5" fillId="4" borderId="1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13</xdr:col>
      <xdr:colOff>396240</xdr:colOff>
      <xdr:row>31</xdr:row>
      <xdr:rowOff>1365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5929A2-733E-417B-B29A-601E92B59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48640"/>
          <a:ext cx="7101840" cy="5122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15</xdr:col>
      <xdr:colOff>56107</xdr:colOff>
      <xdr:row>69</xdr:row>
      <xdr:rowOff>99060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32B3F0-2289-42EC-9AD8-3A5DD9DF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949440"/>
          <a:ext cx="7980907" cy="5768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92B81-C97C-4F79-B008-317EAAE9C7B5}">
  <dimension ref="B1:C70"/>
  <sheetViews>
    <sheetView tabSelected="1" workbookViewId="0">
      <selection activeCell="E9" sqref="E9"/>
    </sheetView>
  </sheetViews>
  <sheetFormatPr defaultRowHeight="14.45"/>
  <cols>
    <col min="2" max="2" width="40.42578125" bestFit="1" customWidth="1"/>
    <col min="3" max="3" width="13.5703125" style="1" bestFit="1" customWidth="1"/>
  </cols>
  <sheetData>
    <row r="1" spans="2:3" ht="15" thickBot="1"/>
    <row r="2" spans="2:3" ht="29.45" thickBot="1">
      <c r="B2" s="12" t="s">
        <v>0</v>
      </c>
      <c r="C2" s="13" t="s">
        <v>1</v>
      </c>
    </row>
    <row r="3" spans="2:3">
      <c r="B3" s="2" t="s">
        <v>2</v>
      </c>
      <c r="C3" s="9">
        <v>0</v>
      </c>
    </row>
    <row r="4" spans="2:3">
      <c r="B4" s="3" t="s">
        <v>3</v>
      </c>
      <c r="C4" s="9">
        <v>300</v>
      </c>
    </row>
    <row r="5" spans="2:3">
      <c r="B5" s="3" t="s">
        <v>4</v>
      </c>
      <c r="C5" s="9">
        <v>20</v>
      </c>
    </row>
    <row r="6" spans="2:3">
      <c r="B6" s="3" t="s">
        <v>5</v>
      </c>
      <c r="C6" s="9">
        <v>800</v>
      </c>
    </row>
    <row r="7" spans="2:3">
      <c r="B7" s="14" t="s">
        <v>6</v>
      </c>
      <c r="C7" s="9">
        <v>0</v>
      </c>
    </row>
    <row r="8" spans="2:3">
      <c r="B8" s="3" t="s">
        <v>7</v>
      </c>
      <c r="C8" s="9">
        <v>1000</v>
      </c>
    </row>
    <row r="9" spans="2:3">
      <c r="B9" s="3" t="s">
        <v>8</v>
      </c>
      <c r="C9" s="9">
        <v>0</v>
      </c>
    </row>
    <row r="10" spans="2:3">
      <c r="B10" s="3" t="s">
        <v>9</v>
      </c>
      <c r="C10" s="9">
        <v>9000</v>
      </c>
    </row>
    <row r="11" spans="2:3">
      <c r="B11" s="3" t="s">
        <v>10</v>
      </c>
      <c r="C11" s="9">
        <v>1500</v>
      </c>
    </row>
    <row r="12" spans="2:3">
      <c r="B12" s="3" t="s">
        <v>11</v>
      </c>
      <c r="C12" s="9">
        <v>3000</v>
      </c>
    </row>
    <row r="13" spans="2:3">
      <c r="B13" s="3" t="s">
        <v>12</v>
      </c>
      <c r="C13" s="9">
        <v>2000</v>
      </c>
    </row>
    <row r="14" spans="2:3">
      <c r="B14" s="3" t="s">
        <v>13</v>
      </c>
      <c r="C14" s="9">
        <v>300</v>
      </c>
    </row>
    <row r="15" spans="2:3">
      <c r="B15" s="3" t="s">
        <v>14</v>
      </c>
      <c r="C15" s="9">
        <v>5500</v>
      </c>
    </row>
    <row r="16" spans="2:3">
      <c r="B16" s="15" t="s">
        <v>15</v>
      </c>
      <c r="C16" s="9">
        <v>82910</v>
      </c>
    </row>
    <row r="17" spans="2:3">
      <c r="B17" s="15" t="s">
        <v>16</v>
      </c>
      <c r="C17" s="9">
        <v>100</v>
      </c>
    </row>
    <row r="18" spans="2:3">
      <c r="B18" s="15" t="s">
        <v>17</v>
      </c>
      <c r="C18" s="9">
        <v>70</v>
      </c>
    </row>
    <row r="19" spans="2:3">
      <c r="B19" s="3" t="s">
        <v>18</v>
      </c>
      <c r="C19" s="9">
        <v>3200</v>
      </c>
    </row>
    <row r="20" spans="2:3">
      <c r="B20" s="3" t="s">
        <v>19</v>
      </c>
      <c r="C20" s="9">
        <v>1000</v>
      </c>
    </row>
    <row r="21" spans="2:3">
      <c r="B21" s="15" t="s">
        <v>20</v>
      </c>
      <c r="C21" s="9">
        <v>215</v>
      </c>
    </row>
    <row r="22" spans="2:3">
      <c r="B22" s="14" t="s">
        <v>21</v>
      </c>
      <c r="C22" s="9">
        <v>34300</v>
      </c>
    </row>
    <row r="23" spans="2:3">
      <c r="B23" s="3" t="s">
        <v>22</v>
      </c>
      <c r="C23" s="9"/>
    </row>
    <row r="24" spans="2:3">
      <c r="B24" s="3" t="s">
        <v>23</v>
      </c>
      <c r="C24" s="9"/>
    </row>
    <row r="25" spans="2:3">
      <c r="B25" s="3" t="s">
        <v>24</v>
      </c>
      <c r="C25" s="9">
        <v>1700</v>
      </c>
    </row>
    <row r="26" spans="2:3">
      <c r="B26" s="3" t="s">
        <v>25</v>
      </c>
      <c r="C26" s="9">
        <v>40</v>
      </c>
    </row>
    <row r="27" spans="2:3">
      <c r="B27" s="3" t="s">
        <v>26</v>
      </c>
      <c r="C27" s="9">
        <v>10700</v>
      </c>
    </row>
    <row r="28" spans="2:3">
      <c r="B28" s="3" t="s">
        <v>27</v>
      </c>
      <c r="C28" s="9">
        <v>3234</v>
      </c>
    </row>
    <row r="29" spans="2:3">
      <c r="B29" s="3" t="s">
        <v>28</v>
      </c>
      <c r="C29" s="9"/>
    </row>
    <row r="30" spans="2:3">
      <c r="B30" s="3" t="s">
        <v>29</v>
      </c>
      <c r="C30" s="9">
        <v>300</v>
      </c>
    </row>
    <row r="31" spans="2:3">
      <c r="B31" s="3" t="s">
        <v>30</v>
      </c>
      <c r="C31" s="9">
        <v>10000</v>
      </c>
    </row>
    <row r="32" spans="2:3">
      <c r="B32" s="3" t="s">
        <v>31</v>
      </c>
      <c r="C32" s="9">
        <v>6500</v>
      </c>
    </row>
    <row r="33" spans="2:3">
      <c r="B33" s="14" t="s">
        <v>32</v>
      </c>
      <c r="C33" s="9">
        <v>5000</v>
      </c>
    </row>
    <row r="34" spans="2:3">
      <c r="B34" s="3" t="s">
        <v>33</v>
      </c>
      <c r="C34" s="9">
        <v>250</v>
      </c>
    </row>
    <row r="35" spans="2:3">
      <c r="B35" s="3" t="s">
        <v>34</v>
      </c>
      <c r="C35" s="9">
        <v>400</v>
      </c>
    </row>
    <row r="36" spans="2:3">
      <c r="B36" s="3" t="s">
        <v>35</v>
      </c>
      <c r="C36" s="9">
        <v>4000</v>
      </c>
    </row>
    <row r="37" spans="2:3">
      <c r="B37" s="3" t="s">
        <v>36</v>
      </c>
      <c r="C37" s="9">
        <v>200</v>
      </c>
    </row>
    <row r="38" spans="2:3">
      <c r="B38" s="3" t="s">
        <v>37</v>
      </c>
      <c r="C38" s="9">
        <v>1850</v>
      </c>
    </row>
    <row r="39" spans="2:3">
      <c r="B39" s="3" t="s">
        <v>38</v>
      </c>
      <c r="C39" s="9">
        <v>500</v>
      </c>
    </row>
    <row r="40" spans="2:3">
      <c r="B40" s="4" t="s">
        <v>39</v>
      </c>
      <c r="C40" s="9">
        <v>100</v>
      </c>
    </row>
    <row r="41" spans="2:3">
      <c r="B41" s="3" t="s">
        <v>40</v>
      </c>
      <c r="C41" s="9">
        <v>1000</v>
      </c>
    </row>
    <row r="42" spans="2:3">
      <c r="B42" s="3" t="s">
        <v>41</v>
      </c>
      <c r="C42" s="9">
        <v>300</v>
      </c>
    </row>
    <row r="43" spans="2:3">
      <c r="B43" s="3" t="s">
        <v>42</v>
      </c>
      <c r="C43" s="9">
        <v>800</v>
      </c>
    </row>
    <row r="44" spans="2:3">
      <c r="B44" s="3" t="s">
        <v>43</v>
      </c>
      <c r="C44" s="9">
        <v>1547</v>
      </c>
    </row>
    <row r="45" spans="2:3">
      <c r="B45" s="3" t="s">
        <v>44</v>
      </c>
      <c r="C45" s="9">
        <v>320</v>
      </c>
    </row>
    <row r="46" spans="2:3">
      <c r="B46" s="3" t="s">
        <v>45</v>
      </c>
      <c r="C46" s="9">
        <v>600</v>
      </c>
    </row>
    <row r="47" spans="2:3">
      <c r="B47" s="3" t="s">
        <v>46</v>
      </c>
      <c r="C47" s="9">
        <v>4500</v>
      </c>
    </row>
    <row r="48" spans="2:3">
      <c r="B48" s="3" t="s">
        <v>47</v>
      </c>
      <c r="C48" s="9">
        <v>2600</v>
      </c>
    </row>
    <row r="49" spans="2:3">
      <c r="B49" s="3" t="s">
        <v>48</v>
      </c>
      <c r="C49" s="9">
        <v>2800</v>
      </c>
    </row>
    <row r="50" spans="2:3">
      <c r="B50" s="3" t="s">
        <v>49</v>
      </c>
      <c r="C50" s="9">
        <v>600</v>
      </c>
    </row>
    <row r="51" spans="2:3">
      <c r="B51" s="3" t="s">
        <v>50</v>
      </c>
      <c r="C51" s="9">
        <v>1000</v>
      </c>
    </row>
    <row r="52" spans="2:3">
      <c r="B52" s="3"/>
      <c r="C52" s="9"/>
    </row>
    <row r="53" spans="2:3">
      <c r="B53" s="3" t="s">
        <v>51</v>
      </c>
      <c r="C53" s="9">
        <v>4700</v>
      </c>
    </row>
    <row r="54" spans="2:3">
      <c r="B54" s="5"/>
      <c r="C54" s="9"/>
    </row>
    <row r="55" spans="2:3" ht="15" thickBot="1">
      <c r="B55" s="6" t="s">
        <v>52</v>
      </c>
      <c r="C55" s="10">
        <f>SUM(C3:C54)</f>
        <v>210756</v>
      </c>
    </row>
    <row r="56" spans="2:3">
      <c r="B56" s="7" t="s">
        <v>53</v>
      </c>
      <c r="C56" s="9"/>
    </row>
    <row r="57" spans="2:3">
      <c r="B57" s="3" t="s">
        <v>54</v>
      </c>
      <c r="C57" s="9">
        <v>12000</v>
      </c>
    </row>
    <row r="58" spans="2:3">
      <c r="B58" s="3" t="s">
        <v>55</v>
      </c>
      <c r="C58" s="9">
        <v>1300</v>
      </c>
    </row>
    <row r="59" spans="2:3">
      <c r="B59" s="3" t="s">
        <v>56</v>
      </c>
      <c r="C59" s="9"/>
    </row>
    <row r="60" spans="2:3">
      <c r="B60" s="3"/>
      <c r="C60" s="9"/>
    </row>
    <row r="61" spans="2:3">
      <c r="B61" s="3" t="s">
        <v>57</v>
      </c>
      <c r="C61" s="9">
        <v>21000</v>
      </c>
    </row>
    <row r="62" spans="2:3">
      <c r="B62" s="3" t="s">
        <v>58</v>
      </c>
      <c r="C62" s="9">
        <v>8000</v>
      </c>
    </row>
    <row r="63" spans="2:3">
      <c r="B63" s="3" t="s">
        <v>59</v>
      </c>
      <c r="C63" s="9">
        <v>2316</v>
      </c>
    </row>
    <row r="64" spans="2:3">
      <c r="B64" s="3" t="s">
        <v>60</v>
      </c>
      <c r="C64" s="9">
        <v>1</v>
      </c>
    </row>
    <row r="65" spans="2:3">
      <c r="B65" s="3" t="s">
        <v>61</v>
      </c>
      <c r="C65" s="9">
        <v>2500</v>
      </c>
    </row>
    <row r="66" spans="2:3">
      <c r="B66" s="4" t="s">
        <v>62</v>
      </c>
      <c r="C66" s="9">
        <v>700</v>
      </c>
    </row>
    <row r="67" spans="2:3">
      <c r="B67" s="3" t="s">
        <v>63</v>
      </c>
      <c r="C67" s="9">
        <v>2500</v>
      </c>
    </row>
    <row r="68" spans="2:3" ht="15" thickBot="1">
      <c r="B68" s="8" t="s">
        <v>64</v>
      </c>
      <c r="C68" s="11">
        <f>SUM(C56:C67)</f>
        <v>50317</v>
      </c>
    </row>
    <row r="69" spans="2:3" ht="15.6" customHeight="1" thickBot="1"/>
    <row r="70" spans="2:3" ht="31.9" thickBot="1">
      <c r="B70" s="16" t="s">
        <v>65</v>
      </c>
      <c r="C70" s="17">
        <f>C55-C68</f>
        <v>160439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A954-1319-4D32-8AA1-459AC7837E04}">
  <dimension ref="A1"/>
  <sheetViews>
    <sheetView topLeftCell="B4" workbookViewId="0">
      <selection activeCell="Q63" sqref="Q63"/>
    </sheetView>
  </sheetViews>
  <sheetFormatPr defaultRowHeight="14.4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Braiden</dc:creator>
  <cp:keywords/>
  <dc:description/>
  <cp:lastModifiedBy/>
  <cp:revision/>
  <dcterms:created xsi:type="dcterms:W3CDTF">2026-01-26T15:24:22Z</dcterms:created>
  <dcterms:modified xsi:type="dcterms:W3CDTF">2026-04-01T07:58:40Z</dcterms:modified>
  <cp:category/>
  <cp:contentStatus/>
</cp:coreProperties>
</file>