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d.docs.live.net/edf76c0e999a684d/Shared Folders/Finance/Annual finance/"/>
    </mc:Choice>
  </mc:AlternateContent>
  <xr:revisionPtr revIDLastSave="0" documentId="8_{B7E465E6-1F9C-4278-B085-77C25318D555}" xr6:coauthVersionLast="47" xr6:coauthVersionMax="47" xr10:uidLastSave="{00000000-0000-0000-0000-000000000000}"/>
  <bookViews>
    <workbookView xWindow="-108" yWindow="-108" windowWidth="23256" windowHeight="12456" xr2:uid="{3B60FBC3-D26B-4C2B-BF67-FEBD46FFEB59}"/>
  </bookViews>
  <sheets>
    <sheet name="Swindon" sheetId="2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F2" i="2"/>
  <c r="H2" i="2"/>
  <c r="D3" i="2"/>
  <c r="F3" i="2"/>
  <c r="H3" i="2"/>
  <c r="D4" i="2"/>
  <c r="F4" i="2"/>
  <c r="H4" i="2"/>
  <c r="D5" i="2"/>
  <c r="F5" i="2"/>
  <c r="H5" i="2"/>
  <c r="D6" i="2"/>
  <c r="F6" i="2"/>
  <c r="H6" i="2"/>
  <c r="D7" i="2"/>
  <c r="F7" i="2"/>
  <c r="H7" i="2"/>
  <c r="D8" i="2"/>
  <c r="F8" i="2"/>
  <c r="H8" i="2"/>
  <c r="D9" i="2"/>
  <c r="F9" i="2"/>
  <c r="H9" i="2"/>
  <c r="D10" i="2"/>
  <c r="F10" i="2"/>
  <c r="H10" i="2"/>
  <c r="D11" i="2"/>
  <c r="F11" i="2"/>
  <c r="H11" i="2"/>
  <c r="D12" i="2"/>
  <c r="F12" i="2"/>
  <c r="H12" i="2"/>
  <c r="D13" i="2"/>
  <c r="F13" i="2"/>
  <c r="H13" i="2"/>
  <c r="D14" i="2"/>
  <c r="F14" i="2"/>
  <c r="H14" i="2"/>
  <c r="D15" i="2"/>
  <c r="F15" i="2"/>
  <c r="H15" i="2"/>
  <c r="D16" i="2"/>
  <c r="F16" i="2"/>
  <c r="H16" i="2"/>
  <c r="D17" i="2"/>
  <c r="F17" i="2"/>
  <c r="H17" i="2"/>
  <c r="D18" i="2"/>
  <c r="F18" i="2"/>
  <c r="H18" i="2"/>
  <c r="D19" i="2"/>
  <c r="F19" i="2"/>
  <c r="H19" i="2"/>
  <c r="D20" i="2"/>
  <c r="F20" i="2"/>
  <c r="H20" i="2"/>
  <c r="D21" i="2"/>
  <c r="F21" i="2"/>
  <c r="H21" i="2"/>
</calcChain>
</file>

<file path=xl/sharedStrings.xml><?xml version="1.0" encoding="utf-8"?>
<sst xmlns="http://schemas.openxmlformats.org/spreadsheetml/2006/main" count="48" uniqueCount="27">
  <si>
    <t>Parish Name</t>
  </si>
  <si>
    <t xml:space="preserve">Region </t>
  </si>
  <si>
    <t>Precept
2025-26</t>
  </si>
  <si>
    <t>Rank</t>
  </si>
  <si>
    <t>Tax base
2025-26</t>
  </si>
  <si>
    <t>Band D
2025-26</t>
  </si>
  <si>
    <t>Central Swindon South</t>
  </si>
  <si>
    <t>SW</t>
  </si>
  <si>
    <t>Central Swindon North</t>
  </si>
  <si>
    <t>Haydon Wick</t>
  </si>
  <si>
    <t>Stratton St Margaret</t>
  </si>
  <si>
    <t>West Swindon</t>
  </si>
  <si>
    <t>Wroughton</t>
  </si>
  <si>
    <t>Highworth</t>
  </si>
  <si>
    <t>St Andrews</t>
  </si>
  <si>
    <t>Nythe Eldene &amp; Liden</t>
  </si>
  <si>
    <t>Chiseldon</t>
  </si>
  <si>
    <t>Covingham</t>
  </si>
  <si>
    <t>Wanborough</t>
  </si>
  <si>
    <t>Blunsdon</t>
  </si>
  <si>
    <t>South Marston</t>
  </si>
  <si>
    <t>Liddington</t>
  </si>
  <si>
    <t>Castle Eaton</t>
  </si>
  <si>
    <t>Stanton Fitzwarren</t>
  </si>
  <si>
    <t>Bishopstone</t>
  </si>
  <si>
    <t>Hannington</t>
  </si>
  <si>
    <t>Inglesham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</si>
</sst>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16">
    <xf numFmtId="0" fontId="0" fillId="0" borderId="0" xfId="0"/>
    <xf numFmtId="0" fontId="3" fillId="0" borderId="0" xfId="0" applyFont="1" applyAlignment="1">
      <alignment horizontal="left"/>
    </xf>
    <xf numFmtId="3" fontId="3" fillId="0" borderId="4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3" fontId="3" fillId="0" borderId="6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0" fontId="3" fillId="0" borderId="5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0" xfId="0" applyFont="1"/>
    <xf numFmtId="0" fontId="0" fillId="0" borderId="0" xfId="0" applyAlignment="1">
      <alignment wrapText="1"/>
    </xf>
    <xf numFmtId="0" fontId="2" fillId="0" borderId="3" xfId="1" applyFont="1" applyBorder="1" applyAlignment="1">
      <alignment horizontal="right" wrapText="1"/>
    </xf>
    <xf numFmtId="0" fontId="2" fillId="0" borderId="2" xfId="1" applyFont="1" applyBorder="1" applyAlignment="1">
      <alignment horizontal="right" wrapText="1"/>
    </xf>
    <xf numFmtId="164" fontId="2" fillId="0" borderId="2" xfId="1" applyNumberFormat="1" applyFont="1" applyBorder="1" applyAlignment="1">
      <alignment horizontal="right" wrapText="1"/>
    </xf>
    <xf numFmtId="0" fontId="2" fillId="0" borderId="1" xfId="1" applyFont="1" applyBorder="1" applyAlignment="1">
      <alignment horizontal="right" wrapText="1"/>
    </xf>
    <xf numFmtId="0" fontId="2" fillId="0" borderId="0" xfId="1" applyFont="1" applyAlignment="1">
      <alignment horizontal="left" wrapText="1"/>
    </xf>
  </cellXfs>
  <cellStyles count="2">
    <cellStyle name="%" xfId="1" xr:uid="{14CF0BC1-D89F-4847-AF45-AA4621F6FB4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mee\Downloads\2025-26_Local_precepting_authorities_in_England.ods" TargetMode="External"/><Relationship Id="rId1" Type="http://schemas.openxmlformats.org/officeDocument/2006/relationships/externalLinkPath" Target="file:///C:\Users\jmee\Downloads\2025-26_Local_precepting_authorities_in_England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Contents"/>
      <sheetName val="Notes"/>
      <sheetName val="England_Summary"/>
      <sheetName val="Parish_Band_D"/>
      <sheetName val="Local_Authority_Dropdown"/>
      <sheetName val="Local_Authority_Level_Data"/>
      <sheetName val="Parish_Level_Data"/>
      <sheetName val="Ceased_New_Renamed_Parishes"/>
      <sheetName val="2025-26_Local_precepting_auth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55424-52AA-4800-8537-9157808ED753}">
  <dimension ref="A1:H21"/>
  <sheetViews>
    <sheetView tabSelected="1" zoomScale="60" zoomScaleNormal="60" workbookViewId="0">
      <selection activeCell="D1" sqref="D1"/>
    </sheetView>
  </sheetViews>
  <sheetFormatPr defaultRowHeight="15" customHeight="1"/>
  <cols>
    <col min="1" max="1" width="24.42578125" bestFit="1" customWidth="1"/>
    <col min="2" max="2" width="10.5703125" bestFit="1" customWidth="1"/>
    <col min="3" max="3" width="11.5703125" bestFit="1" customWidth="1"/>
    <col min="4" max="4" width="8" bestFit="1" customWidth="1"/>
    <col min="5" max="5" width="13.5703125" bestFit="1" customWidth="1"/>
    <col min="6" max="6" width="8" bestFit="1" customWidth="1"/>
    <col min="7" max="7" width="11.5703125" bestFit="1" customWidth="1"/>
    <col min="8" max="8" width="8" bestFit="1" customWidth="1"/>
  </cols>
  <sheetData>
    <row r="1" spans="1:8" s="10" customFormat="1" ht="36">
      <c r="A1" s="15" t="s">
        <v>0</v>
      </c>
      <c r="B1" s="15" t="s">
        <v>1</v>
      </c>
      <c r="C1" s="14" t="s">
        <v>2</v>
      </c>
      <c r="D1" s="12" t="s">
        <v>3</v>
      </c>
      <c r="E1" s="13" t="s">
        <v>4</v>
      </c>
      <c r="F1" s="13" t="s">
        <v>3</v>
      </c>
      <c r="G1" s="12" t="s">
        <v>5</v>
      </c>
      <c r="H1" s="11" t="s">
        <v>3</v>
      </c>
    </row>
    <row r="2" spans="1:8" ht="15.75">
      <c r="A2" s="1" t="s">
        <v>6</v>
      </c>
      <c r="B2" s="1" t="s">
        <v>7</v>
      </c>
      <c r="C2" s="2">
        <v>3525585</v>
      </c>
      <c r="D2" s="9">
        <f t="shared" ref="D2:D21" si="0">RANK(C2,$C$2:$C$21,0)</f>
        <v>1</v>
      </c>
      <c r="E2" s="3">
        <v>19439.5</v>
      </c>
      <c r="F2" s="9">
        <f t="shared" ref="F2:F21" si="1">RANK(E2,$E$2:$E$21,0)</f>
        <v>1</v>
      </c>
      <c r="G2" s="3">
        <v>181.36</v>
      </c>
      <c r="H2" s="6">
        <f t="shared" ref="H2:H21" si="2">RANK(G2,$G$2:$G$21,1)</f>
        <v>16</v>
      </c>
    </row>
    <row r="3" spans="1:8" ht="15.75">
      <c r="A3" s="1" t="s">
        <v>8</v>
      </c>
      <c r="B3" s="1" t="s">
        <v>7</v>
      </c>
      <c r="C3" s="2">
        <v>2156928</v>
      </c>
      <c r="D3" s="9">
        <f t="shared" si="0"/>
        <v>2</v>
      </c>
      <c r="E3" s="3">
        <v>9984.2000000000007</v>
      </c>
      <c r="F3" s="9">
        <f t="shared" si="1"/>
        <v>2</v>
      </c>
      <c r="G3" s="3">
        <v>216.03</v>
      </c>
      <c r="H3" s="6">
        <f t="shared" si="2"/>
        <v>19</v>
      </c>
    </row>
    <row r="4" spans="1:8" ht="15.75">
      <c r="A4" s="1" t="s">
        <v>9</v>
      </c>
      <c r="B4" s="1" t="s">
        <v>7</v>
      </c>
      <c r="C4" s="2">
        <v>1373734</v>
      </c>
      <c r="D4" s="9">
        <f t="shared" si="0"/>
        <v>3</v>
      </c>
      <c r="E4" s="3">
        <v>8953</v>
      </c>
      <c r="F4" s="9">
        <f t="shared" si="1"/>
        <v>3</v>
      </c>
      <c r="G4" s="3">
        <v>153.44</v>
      </c>
      <c r="H4" s="6">
        <f t="shared" si="2"/>
        <v>12</v>
      </c>
    </row>
    <row r="5" spans="1:8" ht="15.75">
      <c r="A5" s="1" t="s">
        <v>10</v>
      </c>
      <c r="B5" s="1" t="s">
        <v>7</v>
      </c>
      <c r="C5" s="2">
        <v>1369964</v>
      </c>
      <c r="D5" s="9">
        <f t="shared" si="0"/>
        <v>4</v>
      </c>
      <c r="E5" s="3">
        <v>7365.4</v>
      </c>
      <c r="F5" s="9">
        <f t="shared" si="1"/>
        <v>5</v>
      </c>
      <c r="G5" s="3">
        <v>186</v>
      </c>
      <c r="H5" s="6">
        <f t="shared" si="2"/>
        <v>17</v>
      </c>
    </row>
    <row r="6" spans="1:8" ht="15.75">
      <c r="A6" s="1" t="s">
        <v>11</v>
      </c>
      <c r="B6" s="1" t="s">
        <v>7</v>
      </c>
      <c r="C6" s="2">
        <v>1299395</v>
      </c>
      <c r="D6" s="9">
        <f t="shared" si="0"/>
        <v>5</v>
      </c>
      <c r="E6" s="3">
        <v>8799.9</v>
      </c>
      <c r="F6" s="9">
        <f t="shared" si="1"/>
        <v>4</v>
      </c>
      <c r="G6" s="3">
        <v>147.66</v>
      </c>
      <c r="H6" s="6">
        <f t="shared" si="2"/>
        <v>11</v>
      </c>
    </row>
    <row r="7" spans="1:8" ht="15.75">
      <c r="A7" s="1" t="s">
        <v>12</v>
      </c>
      <c r="B7" s="1" t="s">
        <v>7</v>
      </c>
      <c r="C7" s="2">
        <v>729705</v>
      </c>
      <c r="D7" s="9">
        <f t="shared" si="0"/>
        <v>6</v>
      </c>
      <c r="E7" s="3">
        <v>3748.5</v>
      </c>
      <c r="F7" s="9">
        <f t="shared" si="1"/>
        <v>7</v>
      </c>
      <c r="G7" s="3">
        <v>194.67</v>
      </c>
      <c r="H7" s="6">
        <f t="shared" si="2"/>
        <v>18</v>
      </c>
    </row>
    <row r="8" spans="1:8" ht="15.75">
      <c r="A8" s="1" t="s">
        <v>13</v>
      </c>
      <c r="B8" s="1" t="s">
        <v>7</v>
      </c>
      <c r="C8" s="2">
        <v>721500</v>
      </c>
      <c r="D8" s="9">
        <f t="shared" si="0"/>
        <v>7</v>
      </c>
      <c r="E8" s="3">
        <v>3157.5</v>
      </c>
      <c r="F8" s="9">
        <f t="shared" si="1"/>
        <v>9</v>
      </c>
      <c r="G8" s="3">
        <v>228.5</v>
      </c>
      <c r="H8" s="6">
        <f t="shared" si="2"/>
        <v>20</v>
      </c>
    </row>
    <row r="9" spans="1:8" ht="15.75">
      <c r="A9" s="1" t="s">
        <v>14</v>
      </c>
      <c r="B9" s="1" t="s">
        <v>7</v>
      </c>
      <c r="C9" s="2">
        <v>699100</v>
      </c>
      <c r="D9" s="9">
        <f t="shared" si="0"/>
        <v>8</v>
      </c>
      <c r="E9" s="3">
        <v>7139.6</v>
      </c>
      <c r="F9" s="9">
        <f t="shared" si="1"/>
        <v>6</v>
      </c>
      <c r="G9" s="3">
        <v>97.92</v>
      </c>
      <c r="H9" s="6">
        <f t="shared" si="2"/>
        <v>6</v>
      </c>
    </row>
    <row r="10" spans="1:8" ht="15.75">
      <c r="A10" s="1" t="s">
        <v>15</v>
      </c>
      <c r="B10" s="1" t="s">
        <v>7</v>
      </c>
      <c r="C10" s="2">
        <v>274577</v>
      </c>
      <c r="D10" s="9">
        <f t="shared" si="0"/>
        <v>9</v>
      </c>
      <c r="E10" s="3">
        <v>3485.3</v>
      </c>
      <c r="F10" s="9">
        <f t="shared" si="1"/>
        <v>8</v>
      </c>
      <c r="G10" s="3">
        <v>78.78</v>
      </c>
      <c r="H10" s="6">
        <f t="shared" si="2"/>
        <v>3</v>
      </c>
    </row>
    <row r="11" spans="1:8" ht="15.75">
      <c r="A11" s="1" t="s">
        <v>16</v>
      </c>
      <c r="B11" s="1" t="s">
        <v>7</v>
      </c>
      <c r="C11" s="2">
        <v>173000</v>
      </c>
      <c r="D11" s="9">
        <f t="shared" si="0"/>
        <v>10</v>
      </c>
      <c r="E11" s="3">
        <v>1081.5</v>
      </c>
      <c r="F11" s="9">
        <f t="shared" si="1"/>
        <v>13</v>
      </c>
      <c r="G11" s="3">
        <v>159.96</v>
      </c>
      <c r="H11" s="6">
        <f t="shared" si="2"/>
        <v>13</v>
      </c>
    </row>
    <row r="12" spans="1:8" ht="15.75">
      <c r="A12" s="1" t="s">
        <v>17</v>
      </c>
      <c r="B12" s="1" t="s">
        <v>7</v>
      </c>
      <c r="C12" s="2">
        <v>171393</v>
      </c>
      <c r="D12" s="9">
        <f t="shared" si="0"/>
        <v>11</v>
      </c>
      <c r="E12" s="3">
        <v>1495.6</v>
      </c>
      <c r="F12" s="9">
        <f t="shared" si="1"/>
        <v>10</v>
      </c>
      <c r="G12" s="3">
        <v>114.6</v>
      </c>
      <c r="H12" s="6">
        <f t="shared" si="2"/>
        <v>8</v>
      </c>
    </row>
    <row r="13" spans="1:8" ht="15.75">
      <c r="A13" s="1" t="s">
        <v>18</v>
      </c>
      <c r="B13" s="1" t="s">
        <v>7</v>
      </c>
      <c r="C13" s="2">
        <v>154394</v>
      </c>
      <c r="D13" s="9">
        <f t="shared" si="0"/>
        <v>12</v>
      </c>
      <c r="E13" s="3">
        <v>1145.7</v>
      </c>
      <c r="F13" s="9">
        <f t="shared" si="1"/>
        <v>12</v>
      </c>
      <c r="G13" s="3">
        <v>134.76</v>
      </c>
      <c r="H13" s="6">
        <f t="shared" si="2"/>
        <v>9</v>
      </c>
    </row>
    <row r="14" spans="1:8" ht="15.75">
      <c r="A14" s="1" t="s">
        <v>19</v>
      </c>
      <c r="B14" s="1" t="s">
        <v>7</v>
      </c>
      <c r="C14" s="2">
        <v>133700</v>
      </c>
      <c r="D14" s="9">
        <f t="shared" si="0"/>
        <v>13</v>
      </c>
      <c r="E14" s="3">
        <v>1337.5</v>
      </c>
      <c r="F14" s="9">
        <f t="shared" si="1"/>
        <v>11</v>
      </c>
      <c r="G14" s="3">
        <v>99.96</v>
      </c>
      <c r="H14" s="6">
        <f t="shared" si="2"/>
        <v>7</v>
      </c>
    </row>
    <row r="15" spans="1:8" ht="15.75">
      <c r="A15" s="1" t="s">
        <v>20</v>
      </c>
      <c r="B15" s="1" t="s">
        <v>7</v>
      </c>
      <c r="C15" s="2">
        <v>72704</v>
      </c>
      <c r="D15" s="9">
        <f t="shared" si="0"/>
        <v>14</v>
      </c>
      <c r="E15" s="3">
        <v>433.5</v>
      </c>
      <c r="F15" s="9">
        <f t="shared" si="1"/>
        <v>14</v>
      </c>
      <c r="G15" s="3">
        <v>167.71</v>
      </c>
      <c r="H15" s="6">
        <f t="shared" si="2"/>
        <v>14</v>
      </c>
    </row>
    <row r="16" spans="1:8" ht="15.75">
      <c r="A16" s="1" t="s">
        <v>21</v>
      </c>
      <c r="B16" s="1" t="s">
        <v>7</v>
      </c>
      <c r="C16" s="2">
        <v>29200</v>
      </c>
      <c r="D16" s="9">
        <f t="shared" si="0"/>
        <v>15</v>
      </c>
      <c r="E16" s="3">
        <v>318.89999999999998</v>
      </c>
      <c r="F16" s="9">
        <f t="shared" si="1"/>
        <v>16</v>
      </c>
      <c r="G16" s="3">
        <v>91.56</v>
      </c>
      <c r="H16" s="6">
        <f t="shared" si="2"/>
        <v>5</v>
      </c>
    </row>
    <row r="17" spans="1:8" ht="15.75">
      <c r="A17" s="1" t="s">
        <v>22</v>
      </c>
      <c r="B17" s="1" t="s">
        <v>7</v>
      </c>
      <c r="C17" s="2">
        <v>20775</v>
      </c>
      <c r="D17" s="9">
        <f t="shared" si="0"/>
        <v>16</v>
      </c>
      <c r="E17" s="3">
        <v>118.9</v>
      </c>
      <c r="F17" s="9">
        <f t="shared" si="1"/>
        <v>18</v>
      </c>
      <c r="G17" s="3">
        <v>174.72</v>
      </c>
      <c r="H17" s="6">
        <f t="shared" si="2"/>
        <v>15</v>
      </c>
    </row>
    <row r="18" spans="1:8" ht="15.75">
      <c r="A18" s="1" t="s">
        <v>23</v>
      </c>
      <c r="B18" s="1" t="s">
        <v>7</v>
      </c>
      <c r="C18" s="2">
        <v>13739</v>
      </c>
      <c r="D18" s="9">
        <f t="shared" si="0"/>
        <v>17</v>
      </c>
      <c r="E18" s="3">
        <v>99.3</v>
      </c>
      <c r="F18" s="9">
        <f t="shared" si="1"/>
        <v>19</v>
      </c>
      <c r="G18" s="3">
        <v>138.36000000000001</v>
      </c>
      <c r="H18" s="6">
        <f t="shared" si="2"/>
        <v>10</v>
      </c>
    </row>
    <row r="19" spans="1:8" ht="15.75">
      <c r="A19" s="1" t="s">
        <v>24</v>
      </c>
      <c r="B19" s="1" t="s">
        <v>7</v>
      </c>
      <c r="C19" s="2">
        <v>13193</v>
      </c>
      <c r="D19" s="9">
        <f t="shared" si="0"/>
        <v>18</v>
      </c>
      <c r="E19" s="3">
        <v>337.6</v>
      </c>
      <c r="F19" s="9">
        <f t="shared" si="1"/>
        <v>15</v>
      </c>
      <c r="G19" s="3">
        <v>39.08</v>
      </c>
      <c r="H19" s="6">
        <f t="shared" si="2"/>
        <v>2</v>
      </c>
    </row>
    <row r="20" spans="1:8" ht="15.75">
      <c r="A20" s="1" t="s">
        <v>25</v>
      </c>
      <c r="B20" s="1" t="s">
        <v>7</v>
      </c>
      <c r="C20" s="2">
        <v>10135</v>
      </c>
      <c r="D20" s="9">
        <f t="shared" si="0"/>
        <v>19</v>
      </c>
      <c r="E20" s="3">
        <v>123.7</v>
      </c>
      <c r="F20" s="9">
        <f t="shared" si="1"/>
        <v>17</v>
      </c>
      <c r="G20" s="3">
        <v>81.93</v>
      </c>
      <c r="H20" s="6">
        <f t="shared" si="2"/>
        <v>4</v>
      </c>
    </row>
    <row r="21" spans="1:8" ht="15.75">
      <c r="A21" s="1" t="s">
        <v>26</v>
      </c>
      <c r="B21" s="1" t="s">
        <v>7</v>
      </c>
      <c r="C21" s="4">
        <v>0</v>
      </c>
      <c r="D21" s="8">
        <f t="shared" si="0"/>
        <v>20</v>
      </c>
      <c r="E21" s="5">
        <v>51.8</v>
      </c>
      <c r="F21" s="8">
        <f t="shared" si="1"/>
        <v>20</v>
      </c>
      <c r="G21" s="5">
        <v>0</v>
      </c>
      <c r="H21" s="7">
        <f t="shared" si="2"/>
        <v>1</v>
      </c>
    </row>
  </sheetData>
  <conditionalFormatting sqref="D2:D2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F21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2:H21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Jake Mee</dc:creator>
  <cp:keywords/>
  <dc:description/>
  <cp:lastModifiedBy/>
  <cp:revision/>
  <dcterms:created xsi:type="dcterms:W3CDTF">2025-09-10T09:59:03Z</dcterms:created>
  <dcterms:modified xsi:type="dcterms:W3CDTF">2026-01-22T07:51:19Z</dcterms:modified>
  <cp:category/>
  <cp:contentStatus/>
</cp:coreProperties>
</file>